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6.olağan mali genel kurul\"/>
    </mc:Choice>
  </mc:AlternateContent>
  <bookViews>
    <workbookView xWindow="0" yWindow="0" windowWidth="20490" windowHeight="7770"/>
  </bookViews>
  <sheets>
    <sheet name="2018 GELİR-GİDER TABLOSU" sheetId="1" r:id="rId1"/>
  </sheets>
  <calcPr calcId="152511"/>
</workbook>
</file>

<file path=xl/calcChain.xml><?xml version="1.0" encoding="utf-8"?>
<calcChain xmlns="http://schemas.openxmlformats.org/spreadsheetml/2006/main">
  <c r="E24" i="1" l="1"/>
  <c r="B24" i="1"/>
  <c r="B26" i="1" l="1"/>
  <c r="E26" i="1" s="1"/>
  <c r="E25" i="1" s="1"/>
</calcChain>
</file>

<file path=xl/sharedStrings.xml><?xml version="1.0" encoding="utf-8"?>
<sst xmlns="http://schemas.openxmlformats.org/spreadsheetml/2006/main" count="44" uniqueCount="42">
  <si>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</si>
  <si>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</si>
  <si>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</si>
  <si>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</si>
  <si>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</si>
  <si>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YURTDIŞI FAALİYET GİDERLERİ</t>
  </si>
  <si>
    <t xml:space="preserve"> YURTİÇİ KAMP GİDERLERİ</t>
  </si>
  <si>
    <t xml:space="preserve"> YURTDIŞI KAMP GİDERLERİ</t>
  </si>
  <si>
    <t xml:space="preserve"> EĞİTİM GİDERLERİ</t>
  </si>
  <si>
    <t xml:space="preserve"> İTİRAZ GELİRLERİ</t>
  </si>
  <si>
    <t xml:space="preserve"> PROJE GİDERLERİ</t>
  </si>
  <si>
    <t xml:space="preserve"> PERSONEL GİDERLERİ</t>
  </si>
  <si>
    <t xml:space="preserve"> TOPLANTI GİDERLERİ</t>
  </si>
  <si>
    <t xml:space="preserve"> DİĞER ORGANİZASYON VE FAALİYET GİDERLERİ</t>
  </si>
  <si>
    <t xml:space="preserve"> SGK TEŞVİK İNDİRİMİ</t>
  </si>
  <si>
    <t xml:space="preserve"> BÜRO GİDERLERİ</t>
  </si>
  <si>
    <t xml:space="preserve"> FAİZ GELİRLERİ</t>
  </si>
  <si>
    <t xml:space="preserve"> KUR FARKI KARI</t>
  </si>
  <si>
    <t xml:space="preserve"> HESAP MUTABAKATI</t>
  </si>
  <si>
    <t xml:space="preserve"> KUR FARKI ZARARI</t>
  </si>
  <si>
    <t>TOPLAM</t>
  </si>
  <si>
    <t>GELİR FAZLASI</t>
  </si>
  <si>
    <t xml:space="preserve"> </t>
  </si>
  <si>
    <t>GİDER FAZLASI</t>
  </si>
  <si>
    <t>GENEL TOPLAM</t>
  </si>
  <si>
    <t xml:space="preserve"> SPOR TOTO (REKLAM GELİRİ)</t>
  </si>
  <si>
    <t xml:space="preserve"> SPORCU-ANTRENÖR-HAKEM, TESCİL-VİZE-LİSANS</t>
  </si>
  <si>
    <t>TÜRKİYE KÜREK FEDERASYONU</t>
  </si>
  <si>
    <t xml:space="preserve"> KATILIM PAYI-BAŞVURU HARÇLARI GELİRLERİ</t>
  </si>
  <si>
    <t xml:space="preserve"> TRANSFER GELİRLERİ</t>
  </si>
  <si>
    <t xml:space="preserve"> MİLLİLİK ÜCRET GELİRLERİ</t>
  </si>
  <si>
    <t xml:space="preserve"> KULÜP AKREDİTASYON GELİRLERİ</t>
  </si>
  <si>
    <t xml:space="preserve"> PARKUR KURULUM VE MALZEME GİDERLERİ</t>
  </si>
  <si>
    <t xml:space="preserve"> SPORCU SAĞLIK VE TEDAVİ GİDERLERİ</t>
  </si>
  <si>
    <t xml:space="preserve"> MOTOR-TEKNE BAKIM-ONARIM GİDERLERİ</t>
  </si>
  <si>
    <t xml:space="preserve"> ALIŞ İSKONTOSU</t>
  </si>
  <si>
    <t>01.01.2018/30.09.2018 TARİHLERİ ARASI</t>
  </si>
  <si>
    <t xml:space="preserve"> KULÜP TESCİL GELİRLERİ</t>
  </si>
  <si>
    <t xml:space="preserve"> ANTRENÖR AKREDİTASYON GELİRLERİ</t>
  </si>
  <si>
    <t xml:space="preserve"> ÖNCEKİ DÖNEM GİDERLERİ</t>
  </si>
  <si>
    <t xml:space="preserve"> DİĞER GİDERLER</t>
  </si>
  <si>
    <t xml:space="preserve"> UL.FEDERASYON ÜYELİK AİDATLARI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</si>
</sst>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44">
    <xf numFmtId="0" fontId="0" fillId="0" borderId="0" xfId="0"/>
    <xf numFmtId="0" fontId="0" fillId="2" borderId="0" xfId="0" applyFill="1"/>
    <xf numFmtId="0" fontId="10" fillId="2" borderId="0" xfId="0" quotePrefix="1" applyFont="1" applyFill="1" applyBorder="1" applyAlignment="1">
      <alignment horizontal="center"/>
    </xf>
    <xf numFmtId="0" fontId="7" fillId="2" borderId="0" xfId="0" applyFont="1" applyFill="1"/>
    <xf numFmtId="164" fontId="11" fillId="2" borderId="6" xfId="2" applyNumberForma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164" fontId="11" fillId="2" borderId="6" xfId="4" applyNumberFormat="1" applyFill="1" applyBorder="1" applyAlignment="1">
      <alignment horizontal="right"/>
    </xf>
    <xf numFmtId="0" fontId="2" fillId="2" borderId="1" xfId="1" quotePrefix="1" applyFont="1" applyFill="1" applyBorder="1" applyAlignment="1">
      <alignment horizontal="left"/>
    </xf>
    <xf numFmtId="164" fontId="11" fillId="2" borderId="2" xfId="2" applyNumberFormat="1" applyFill="1" applyBorder="1" applyAlignment="1">
      <alignment horizontal="right"/>
    </xf>
    <xf numFmtId="0" fontId="2" fillId="2" borderId="1" xfId="3" applyFont="1" applyFill="1" applyBorder="1" applyAlignment="1">
      <alignment horizontal="left"/>
    </xf>
    <xf numFmtId="164" fontId="11" fillId="2" borderId="2" xfId="4" applyNumberFormat="1" applyFill="1" applyBorder="1" applyAlignment="1">
      <alignment horizontal="right"/>
    </xf>
    <xf numFmtId="0" fontId="2" fillId="2" borderId="1" xfId="3" quotePrefix="1" applyFont="1" applyFill="1" applyBorder="1" applyAlignment="1">
      <alignment horizontal="left"/>
    </xf>
    <xf numFmtId="0" fontId="3" fillId="2" borderId="1" xfId="3" applyFont="1" applyFill="1" applyBorder="1" applyAlignment="1">
      <alignment horizontal="left"/>
    </xf>
    <xf numFmtId="0" fontId="11" fillId="2" borderId="1" xfId="3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64" fontId="10" fillId="2" borderId="4" xfId="0" applyNumberFormat="1" applyFont="1" applyFill="1" applyBorder="1"/>
    <xf numFmtId="0" fontId="0" fillId="2" borderId="13" xfId="0" applyFill="1" applyBorder="1"/>
    <xf numFmtId="0" fontId="10" fillId="2" borderId="3" xfId="0" applyFont="1" applyFill="1" applyBorder="1"/>
    <xf numFmtId="0" fontId="11" fillId="2" borderId="5" xfId="1" quotePrefix="1" applyFill="1" applyBorder="1" applyAlignment="1">
      <alignment horizontal="left"/>
    </xf>
    <xf numFmtId="0" fontId="11" fillId="2" borderId="5" xfId="3" applyFill="1" applyBorder="1" applyAlignment="1">
      <alignment horizontal="left"/>
    </xf>
    <xf numFmtId="0" fontId="11" fillId="2" borderId="1" xfId="1" quotePrefix="1" applyFill="1" applyBorder="1" applyAlignment="1">
      <alignment horizontal="left"/>
    </xf>
    <xf numFmtId="0" fontId="12" fillId="2" borderId="1" xfId="3" applyFont="1" applyFill="1" applyBorder="1" applyAlignment="1">
      <alignment horizontal="left"/>
    </xf>
    <xf numFmtId="164" fontId="2" fillId="2" borderId="2" xfId="4" quotePrefix="1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164" fontId="10" fillId="2" borderId="2" xfId="0" applyNumberFormat="1" applyFont="1" applyFill="1" applyBorder="1"/>
    <xf numFmtId="0" fontId="10" fillId="2" borderId="1" xfId="0" applyFont="1" applyFill="1" applyBorder="1"/>
    <xf numFmtId="4" fontId="10" fillId="2" borderId="2" xfId="0" applyNumberFormat="1" applyFont="1" applyFill="1" applyBorder="1"/>
    <xf numFmtId="0" fontId="1" fillId="2" borderId="1" xfId="3" quotePrefix="1" applyFont="1" applyFill="1" applyBorder="1" applyAlignment="1">
      <alignment horizontal="left"/>
    </xf>
    <xf numFmtId="0" fontId="1" fillId="2" borderId="1" xfId="3" applyFont="1" applyFill="1" applyBorder="1" applyAlignment="1">
      <alignment horizontal="left"/>
    </xf>
    <xf numFmtId="0" fontId="1" fillId="2" borderId="1" xfId="1" quotePrefix="1" applyFont="1" applyFill="1" applyBorder="1" applyAlignment="1">
      <alignment horizontal="left"/>
    </xf>
    <xf numFmtId="164" fontId="1" fillId="2" borderId="2" xfId="2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0" fontId="8" fillId="2" borderId="7" xfId="0" applyFont="1" applyFill="1" applyBorder="1" applyAlignment="1">
      <alignment horizontal="center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9" fillId="2" borderId="1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11" xfId="0" applyFont="1" applyFill="1" applyBorder="1" applyAlignment="1"/>
    <xf numFmtId="0" fontId="9" fillId="2" borderId="12" xfId="0" applyFont="1" applyFill="1" applyBorder="1" applyAlignment="1">
      <alignment horizontal="center"/>
    </xf>
    <xf numFmtId="0" fontId="5" fillId="2" borderId="13" xfId="0" applyFont="1" applyFill="1" applyBorder="1" applyAlignment="1"/>
    <xf numFmtId="0" fontId="5" fillId="2" borderId="14" xfId="0" applyFont="1" applyFill="1" applyBorder="1" applyAlignment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Zeros="0" tabSelected="1" workbookViewId="0">
      <selection activeCell="D30" sqref="D30"/>
    </sheetView>
  </sheetViews>
  <sheetFormatPr defaultColWidth="9.140625" defaultRowHeight="12.75" x14ac:dyDescent="0.2"/>
  <cols>
    <col min="1" max="1" width="49.42578125" style="1" bestFit="1" customWidth="1"/>
    <col min="2" max="2" width="11.85546875" style="1" customWidth="1"/>
    <col min="3" max="3" width="0.85546875" style="1" customWidth="1"/>
    <col min="4" max="4" width="46.140625" style="1" customWidth="1"/>
    <col min="5" max="5" width="11.85546875" style="1" customWidth="1"/>
    <col min="6" max="16384" width="9.140625" style="1"/>
  </cols>
  <sheetData>
    <row r="1" spans="1:5" ht="20.25" x14ac:dyDescent="0.3">
      <c r="A1" s="32" t="s">
        <v>27</v>
      </c>
      <c r="B1" s="33"/>
      <c r="C1" s="33"/>
      <c r="D1" s="33"/>
      <c r="E1" s="34"/>
    </row>
    <row r="2" spans="1:5" ht="18" x14ac:dyDescent="0.25">
      <c r="A2" s="35" t="s">
        <v>36</v>
      </c>
      <c r="B2" s="36"/>
      <c r="C2" s="36"/>
      <c r="D2" s="36"/>
      <c r="E2" s="37"/>
    </row>
    <row r="3" spans="1:5" ht="18.75" thickBot="1" x14ac:dyDescent="0.3">
      <c r="A3" s="38" t="s">
        <v>0</v>
      </c>
      <c r="B3" s="39"/>
      <c r="C3" s="39"/>
      <c r="D3" s="39"/>
      <c r="E3" s="40"/>
    </row>
    <row r="4" spans="1:5" s="3" customFormat="1" ht="15.75" thickBot="1" x14ac:dyDescent="0.25">
      <c r="A4" s="41" t="s">
        <v>1</v>
      </c>
      <c r="B4" s="42"/>
      <c r="C4" s="2"/>
      <c r="D4" s="42" t="s">
        <v>2</v>
      </c>
      <c r="E4" s="43"/>
    </row>
    <row r="5" spans="1:5" ht="15" x14ac:dyDescent="0.25">
      <c r="A5" s="18" t="s">
        <v>3</v>
      </c>
      <c r="B5" s="4">
        <v>737688.52</v>
      </c>
      <c r="C5" s="5"/>
      <c r="D5" s="19" t="s">
        <v>4</v>
      </c>
      <c r="E5" s="6">
        <v>1200000</v>
      </c>
    </row>
    <row r="6" spans="1:5" ht="15" x14ac:dyDescent="0.25">
      <c r="A6" s="20" t="s">
        <v>5</v>
      </c>
      <c r="B6" s="8">
        <v>619776.64</v>
      </c>
      <c r="C6" s="5"/>
      <c r="D6" s="12" t="s">
        <v>25</v>
      </c>
      <c r="E6" s="10">
        <v>1150000</v>
      </c>
    </row>
    <row r="7" spans="1:5" ht="15" x14ac:dyDescent="0.25">
      <c r="A7" s="20" t="s">
        <v>6</v>
      </c>
      <c r="B7" s="8">
        <v>402780.71</v>
      </c>
      <c r="C7" s="5"/>
      <c r="D7" s="9" t="s">
        <v>28</v>
      </c>
      <c r="E7" s="10">
        <v>8200</v>
      </c>
    </row>
    <row r="8" spans="1:5" ht="15" x14ac:dyDescent="0.25">
      <c r="A8" s="20" t="s">
        <v>7</v>
      </c>
      <c r="B8" s="8">
        <v>338442.99</v>
      </c>
      <c r="C8" s="5"/>
      <c r="D8" s="12" t="s">
        <v>26</v>
      </c>
      <c r="E8" s="10">
        <v>91694.62</v>
      </c>
    </row>
    <row r="9" spans="1:5" ht="15" x14ac:dyDescent="0.25">
      <c r="A9" s="20" t="s">
        <v>8</v>
      </c>
      <c r="B9" s="8">
        <v>1016.3</v>
      </c>
      <c r="C9" s="5"/>
      <c r="D9" s="9" t="s">
        <v>29</v>
      </c>
      <c r="E9" s="10">
        <v>8000</v>
      </c>
    </row>
    <row r="10" spans="1:5" ht="15" x14ac:dyDescent="0.25">
      <c r="A10" s="29" t="s">
        <v>10</v>
      </c>
      <c r="B10" s="8">
        <v>16000</v>
      </c>
      <c r="C10" s="5"/>
      <c r="D10" s="13" t="s">
        <v>9</v>
      </c>
      <c r="E10" s="10">
        <v>400</v>
      </c>
    </row>
    <row r="11" spans="1:5" ht="15" x14ac:dyDescent="0.25">
      <c r="A11" s="29" t="s">
        <v>11</v>
      </c>
      <c r="B11" s="8">
        <v>1069238.81</v>
      </c>
      <c r="C11" s="5"/>
      <c r="D11" s="27" t="s">
        <v>30</v>
      </c>
      <c r="E11" s="10">
        <v>4200</v>
      </c>
    </row>
    <row r="12" spans="1:5" ht="15" x14ac:dyDescent="0.25">
      <c r="A12" s="29" t="s">
        <v>12</v>
      </c>
      <c r="B12" s="8">
        <v>4151.0200000000004</v>
      </c>
      <c r="C12" s="5"/>
      <c r="D12" s="28" t="s">
        <v>31</v>
      </c>
      <c r="E12" s="10">
        <v>14500</v>
      </c>
    </row>
    <row r="13" spans="1:5" ht="15" x14ac:dyDescent="0.25">
      <c r="A13" s="29" t="s">
        <v>13</v>
      </c>
      <c r="B13" s="8">
        <v>2819.45</v>
      </c>
      <c r="C13" s="5"/>
      <c r="D13" s="28" t="s">
        <v>37</v>
      </c>
      <c r="E13" s="10">
        <v>21000</v>
      </c>
    </row>
    <row r="14" spans="1:5" ht="15" x14ac:dyDescent="0.25">
      <c r="A14" s="31" t="s">
        <v>41</v>
      </c>
      <c r="B14" s="30">
        <v>5634.4</v>
      </c>
      <c r="C14" s="5"/>
      <c r="D14" s="28" t="s">
        <v>38</v>
      </c>
      <c r="E14" s="10">
        <v>5500</v>
      </c>
    </row>
    <row r="15" spans="1:5" ht="15" x14ac:dyDescent="0.25">
      <c r="A15" s="31" t="s">
        <v>32</v>
      </c>
      <c r="B15" s="8">
        <v>23279.73</v>
      </c>
      <c r="C15" s="5"/>
      <c r="D15" s="9" t="s">
        <v>14</v>
      </c>
      <c r="E15" s="10">
        <v>28110.69</v>
      </c>
    </row>
    <row r="16" spans="1:5" ht="15" x14ac:dyDescent="0.25">
      <c r="A16" s="31" t="s">
        <v>33</v>
      </c>
      <c r="B16" s="8">
        <v>2533.13</v>
      </c>
      <c r="C16" s="5"/>
      <c r="D16" s="9" t="s">
        <v>16</v>
      </c>
      <c r="E16" s="10">
        <v>32.659999999999997</v>
      </c>
    </row>
    <row r="17" spans="1:5" ht="15" x14ac:dyDescent="0.25">
      <c r="A17" s="29" t="s">
        <v>34</v>
      </c>
      <c r="B17" s="8">
        <v>10485.19</v>
      </c>
      <c r="C17" s="5"/>
      <c r="D17" s="11" t="s">
        <v>17</v>
      </c>
      <c r="E17" s="10">
        <v>2188.35</v>
      </c>
    </row>
    <row r="18" spans="1:5" ht="15" x14ac:dyDescent="0.25">
      <c r="A18" s="29" t="s">
        <v>15</v>
      </c>
      <c r="B18" s="8">
        <v>149027.92000000001</v>
      </c>
      <c r="C18" s="5"/>
      <c r="D18" s="11" t="s">
        <v>18</v>
      </c>
      <c r="E18" s="10">
        <v>29.14</v>
      </c>
    </row>
    <row r="19" spans="1:5" ht="15" x14ac:dyDescent="0.25">
      <c r="A19" s="7" t="s">
        <v>19</v>
      </c>
      <c r="B19" s="8">
        <v>21436.65</v>
      </c>
      <c r="C19" s="5"/>
      <c r="D19" s="28" t="s">
        <v>35</v>
      </c>
      <c r="E19" s="10">
        <v>3096</v>
      </c>
    </row>
    <row r="20" spans="1:5" ht="15" x14ac:dyDescent="0.25">
      <c r="A20" s="29" t="s">
        <v>39</v>
      </c>
      <c r="B20" s="8">
        <v>6164</v>
      </c>
      <c r="C20" s="5"/>
      <c r="D20" s="21"/>
      <c r="E20" s="22"/>
    </row>
    <row r="21" spans="1:5" ht="15" x14ac:dyDescent="0.25">
      <c r="A21" s="29" t="s">
        <v>40</v>
      </c>
      <c r="B21" s="8">
        <v>2468.71</v>
      </c>
      <c r="C21" s="5"/>
      <c r="D21" s="21"/>
      <c r="E21" s="22"/>
    </row>
    <row r="22" spans="1:5" ht="15" x14ac:dyDescent="0.25">
      <c r="A22" s="7"/>
      <c r="B22" s="8"/>
      <c r="C22" s="5"/>
      <c r="D22" s="21"/>
      <c r="E22" s="22"/>
    </row>
    <row r="23" spans="1:5" ht="15" x14ac:dyDescent="0.25">
      <c r="A23" s="7"/>
      <c r="B23" s="8"/>
      <c r="C23" s="5"/>
      <c r="D23" s="21"/>
      <c r="E23" s="10"/>
    </row>
    <row r="24" spans="1:5" x14ac:dyDescent="0.2">
      <c r="A24" s="23" t="s">
        <v>20</v>
      </c>
      <c r="B24" s="24">
        <f>SUM(B5:B21)</f>
        <v>3412944.17</v>
      </c>
      <c r="C24" s="5"/>
      <c r="D24" s="25" t="s">
        <v>20</v>
      </c>
      <c r="E24" s="24">
        <f>SUM(E5:E23)</f>
        <v>2536951.4600000004</v>
      </c>
    </row>
    <row r="25" spans="1:5" x14ac:dyDescent="0.2">
      <c r="A25" s="23" t="s">
        <v>21</v>
      </c>
      <c r="B25" s="26" t="s">
        <v>22</v>
      </c>
      <c r="C25" s="5"/>
      <c r="D25" s="25" t="s">
        <v>23</v>
      </c>
      <c r="E25" s="24">
        <f>E26-E24</f>
        <v>875992.7099999995</v>
      </c>
    </row>
    <row r="26" spans="1:5" ht="13.5" thickBot="1" x14ac:dyDescent="0.25">
      <c r="A26" s="14" t="s">
        <v>24</v>
      </c>
      <c r="B26" s="15">
        <f>B24</f>
        <v>3412944.17</v>
      </c>
      <c r="C26" s="16"/>
      <c r="D26" s="17" t="s">
        <v>24</v>
      </c>
      <c r="E26" s="15">
        <f>B26</f>
        <v>3412944.17</v>
      </c>
    </row>
    <row r="33" ht="15" customHeight="1" x14ac:dyDescent="0.2"/>
  </sheetData>
  <mergeCells count="5">
    <mergeCell ref="A1:E1"/>
    <mergeCell ref="A2:E2"/>
    <mergeCell ref="A3:E3"/>
    <mergeCell ref="A4:B4"/>
    <mergeCell ref="D4:E4"/>
  </mergeCells>
  <phoneticPr fontId="4" type="noConversion"/>
  <printOptions horizontalCentered="1" verticalCentered="1"/>
  <pageMargins left="0.15748031496062992" right="0.15748031496062992" top="0" bottom="0.39370078740157483" header="0.51181102362204722" footer="0.51181102362204722"/>
  <pageSetup paperSize="9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2018 GELİR-GİDER TABLOSU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smmm</dc:creator>
  <cp:lastModifiedBy>User</cp:lastModifiedBy>
  <cp:revision/>
  <cp:lastPrinted>2018-10-14T12:44:17Z</cp:lastPrinted>
  <dcterms:created xsi:type="dcterms:W3CDTF">2013-01-13T12:54:03Z</dcterms:created>
  <dcterms:modified xsi:type="dcterms:W3CDTF">2018-10-17T09:17:51Z</dcterms:modified>
</cp:coreProperties>
</file>